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<sst xmlns="http://schemas.openxmlformats.org/spreadsheetml/2006/main" count="44" uniqueCount="43">
  <si>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</si>
  <si>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</si>
  <si>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</si>
  <si>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</si>
  <si>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</si>
  <si>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</si>
  <si>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</si>
  <si>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</si>
  <si>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</si>
  <si>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</si>
  <si>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</si>
  <si>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</si>
  <si>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</si>
  <si>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</si>
  <si>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</si>
  <si>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</si>
  <si>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</si>
  <si>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</si>
  <si>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</si>
  <si>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</si>
  <si>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</si>
  <si>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</si>
  <si>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</si>
  <si>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</si>
  <si>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</si>
  <si>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</si>
  <si>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</si>
  <si>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 - детский сад № 9 г. Данилова</t>
  </si>
  <si>
    <t>Каша пшенная молочная</t>
  </si>
  <si>
    <t xml:space="preserve">Масло сливочное порциями </t>
  </si>
  <si>
    <t>Сыр порционный</t>
  </si>
  <si>
    <t>Какао с молоком витаминизированное</t>
  </si>
  <si>
    <t xml:space="preserve">Батончик к чаю </t>
  </si>
  <si>
    <t>Фрукт</t>
  </si>
  <si>
    <t>ТУ 10.71.11-00248363077-2016</t>
  </si>
  <si>
    <t xml:space="preserve">Суп с макаронными изделиями и курой </t>
  </si>
  <si>
    <t>Шницель рубленый из свинины</t>
  </si>
  <si>
    <t>ттк</t>
  </si>
  <si>
    <t>Каша гречневая рассыпчатая с маслом</t>
  </si>
  <si>
    <t>Компот из ягод</t>
  </si>
  <si>
    <t>Хлеб ржаной</t>
  </si>
  <si>
    <t>ГОСТ 2077-84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</si>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</sst>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6"/>
      <color rgb="FF000000"/>
      <name val="Times New Roman"/>
      <family val="1"/>
      <charset val="204"/>
    </font>
    <font>
      <sz val="7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Continuous" vertical="center" wrapText="1"/>
      <protection locked="0"/>
    </xf>
    <xf numFmtId="164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Continuous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>
        <v>199</v>
      </c>
      <c r="D4" s="33" t="s">
        <v>28</v>
      </c>
      <c r="E4" s="34">
        <v>250</v>
      </c>
      <c r="F4" s="22"/>
      <c r="G4" s="37">
        <v>167</v>
      </c>
      <c r="H4" s="35">
        <v>9.9</v>
      </c>
      <c r="I4" s="35">
        <v>9.8000000000000007</v>
      </c>
      <c r="J4" s="35">
        <v>9.8000000000000007</v>
      </c>
    </row>
    <row r="5" spans="1:10" x14ac:dyDescent="0.3">
      <c r="A5" s="6"/>
      <c r="B5" s="1" t="s">
        <v>12</v>
      </c>
      <c r="C5" s="40">
        <v>416</v>
      </c>
      <c r="D5" s="33" t="s">
        <v>31</v>
      </c>
      <c r="E5" s="34">
        <v>200</v>
      </c>
      <c r="F5" s="23"/>
      <c r="G5" s="37">
        <v>120</v>
      </c>
      <c r="H5" s="35">
        <v>3.6</v>
      </c>
      <c r="I5" s="35">
        <v>2.9</v>
      </c>
      <c r="J5" s="35">
        <v>20.100000000000001</v>
      </c>
    </row>
    <row r="6" spans="1:10" ht="25.2" x14ac:dyDescent="0.3">
      <c r="A6" s="6"/>
      <c r="B6" s="1" t="s">
        <v>23</v>
      </c>
      <c r="C6" s="41" t="s">
        <v>34</v>
      </c>
      <c r="D6" s="33" t="s">
        <v>32</v>
      </c>
      <c r="E6" s="34">
        <v>40</v>
      </c>
      <c r="F6" s="23"/>
      <c r="G6" s="38">
        <f>262*50/100</f>
        <v>131</v>
      </c>
      <c r="H6" s="36">
        <f>7.5*50/100</f>
        <v>3.75</v>
      </c>
      <c r="I6" s="36">
        <f>2.9*50/100</f>
        <v>1.45</v>
      </c>
      <c r="J6" s="36">
        <f>51.4*50/100</f>
        <v>25.7</v>
      </c>
    </row>
    <row r="7" spans="1:10" x14ac:dyDescent="0.3">
      <c r="A7" s="6"/>
      <c r="B7" s="2"/>
      <c r="C7" s="40">
        <v>7</v>
      </c>
      <c r="D7" s="33" t="s">
        <v>30</v>
      </c>
      <c r="E7" s="34">
        <v>10</v>
      </c>
      <c r="F7" s="23"/>
      <c r="G7" s="37">
        <v>134</v>
      </c>
      <c r="H7" s="35">
        <v>4.5999999999999996</v>
      </c>
      <c r="I7" s="35">
        <v>7.6</v>
      </c>
      <c r="J7" s="35">
        <v>4</v>
      </c>
    </row>
    <row r="8" spans="1:10" ht="15" thickBot="1" x14ac:dyDescent="0.35">
      <c r="A8" s="7"/>
      <c r="B8" s="8"/>
      <c r="C8" s="40">
        <v>6</v>
      </c>
      <c r="D8" s="33" t="s">
        <v>29</v>
      </c>
      <c r="E8" s="34">
        <v>10</v>
      </c>
      <c r="F8" s="23"/>
      <c r="G8" s="37">
        <v>100.5</v>
      </c>
      <c r="H8" s="35">
        <v>0.1</v>
      </c>
      <c r="I8" s="35">
        <v>9</v>
      </c>
      <c r="J8" s="35">
        <v>0</v>
      </c>
    </row>
    <row r="9" spans="1:10" x14ac:dyDescent="0.3">
      <c r="A9" s="4" t="s">
        <v>13</v>
      </c>
      <c r="B9" s="10" t="s">
        <v>20</v>
      </c>
      <c r="C9" s="40">
        <v>386</v>
      </c>
      <c r="D9" s="33" t="s">
        <v>33</v>
      </c>
      <c r="E9" s="34">
        <v>110</v>
      </c>
      <c r="F9" s="22"/>
      <c r="G9" s="37">
        <v>61</v>
      </c>
      <c r="H9" s="35">
        <v>0.5</v>
      </c>
      <c r="I9" s="35">
        <v>5</v>
      </c>
      <c r="J9" s="35">
        <v>12.7</v>
      </c>
    </row>
    <row r="10" spans="1:10" x14ac:dyDescent="0.3">
      <c r="A10" s="6"/>
      <c r="B10" s="2"/>
      <c r="C10" s="2"/>
      <c r="D10" s="27"/>
      <c r="E10" s="14"/>
      <c r="F10" s="23">
        <v>75</v>
      </c>
      <c r="G10" s="14"/>
      <c r="H10" s="14"/>
      <c r="I10" s="14"/>
      <c r="J10" s="15"/>
    </row>
    <row r="11" spans="1:10" ht="15" thickBot="1" x14ac:dyDescent="0.35">
      <c r="A11" s="7"/>
      <c r="B11" s="8"/>
      <c r="C11" s="40"/>
      <c r="D11" s="33"/>
      <c r="E11" s="34"/>
      <c r="F11" s="23"/>
      <c r="G11" s="37"/>
      <c r="H11" s="35"/>
      <c r="I11" s="35"/>
      <c r="J11" s="35"/>
    </row>
    <row r="12" spans="1:10" x14ac:dyDescent="0.3">
      <c r="A12" s="6" t="s">
        <v>14</v>
      </c>
      <c r="B12" s="9" t="s">
        <v>15</v>
      </c>
      <c r="C12" s="3"/>
      <c r="D12" s="29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42">
        <v>111</v>
      </c>
      <c r="D13" s="33" t="s">
        <v>35</v>
      </c>
      <c r="E13" s="34">
        <v>260</v>
      </c>
      <c r="F13" s="35"/>
      <c r="G13" s="37">
        <v>156</v>
      </c>
      <c r="H13" s="35">
        <v>4.9000000000000004</v>
      </c>
      <c r="I13" s="35">
        <v>8.9</v>
      </c>
      <c r="J13" s="35">
        <v>15</v>
      </c>
    </row>
    <row r="14" spans="1:10" x14ac:dyDescent="0.3">
      <c r="A14" s="6"/>
      <c r="B14" s="1" t="s">
        <v>17</v>
      </c>
      <c r="C14" s="42" t="s">
        <v>37</v>
      </c>
      <c r="D14" s="33" t="s">
        <v>36</v>
      </c>
      <c r="E14" s="34">
        <v>90</v>
      </c>
      <c r="F14" s="35"/>
      <c r="G14" s="37">
        <v>183</v>
      </c>
      <c r="H14" s="35">
        <v>13</v>
      </c>
      <c r="I14" s="35">
        <v>11</v>
      </c>
      <c r="J14" s="35">
        <v>7</v>
      </c>
    </row>
    <row r="15" spans="1:10" x14ac:dyDescent="0.3">
      <c r="A15" s="6"/>
      <c r="B15" s="1" t="s">
        <v>18</v>
      </c>
      <c r="C15" s="42">
        <v>302</v>
      </c>
      <c r="D15" s="33" t="s">
        <v>38</v>
      </c>
      <c r="E15" s="34">
        <v>200</v>
      </c>
      <c r="F15" s="35"/>
      <c r="G15" s="37">
        <v>268</v>
      </c>
      <c r="H15" s="35">
        <v>7.2</v>
      </c>
      <c r="I15" s="35">
        <v>5.0999999999999996</v>
      </c>
      <c r="J15" s="35">
        <v>48.3</v>
      </c>
    </row>
    <row r="16" spans="1:10" x14ac:dyDescent="0.3">
      <c r="A16" s="6"/>
      <c r="B16" s="1" t="s">
        <v>19</v>
      </c>
      <c r="C16" s="42">
        <v>393</v>
      </c>
      <c r="D16" s="33" t="s">
        <v>39</v>
      </c>
      <c r="E16" s="34">
        <v>200</v>
      </c>
      <c r="F16" s="35"/>
      <c r="G16" s="37">
        <v>90</v>
      </c>
      <c r="H16" s="35">
        <v>0</v>
      </c>
      <c r="I16" s="35">
        <v>0</v>
      </c>
      <c r="J16" s="35">
        <v>22.9</v>
      </c>
    </row>
    <row r="17" spans="1:10" ht="25.2" x14ac:dyDescent="0.3">
      <c r="A17" s="6"/>
      <c r="B17" s="1" t="s">
        <v>24</v>
      </c>
      <c r="C17" s="41" t="s">
        <v>34</v>
      </c>
      <c r="D17" s="33" t="s">
        <v>42</v>
      </c>
      <c r="E17" s="45">
        <v>25</v>
      </c>
      <c r="F17" s="43"/>
      <c r="G17" s="43">
        <f>262*25/100</f>
        <v>65.5</v>
      </c>
      <c r="H17" s="43">
        <v>1.9</v>
      </c>
      <c r="I17" s="43">
        <f>2.9*25/100</f>
        <v>0.72499999999999998</v>
      </c>
      <c r="J17" s="43">
        <f>51.4*25/100</f>
        <v>12.85</v>
      </c>
    </row>
    <row r="18" spans="1:10" ht="19.2" x14ac:dyDescent="0.3">
      <c r="A18" s="6"/>
      <c r="B18" s="1" t="s">
        <v>21</v>
      </c>
      <c r="C18" s="44" t="s">
        <v>41</v>
      </c>
      <c r="D18" s="33" t="s">
        <v>40</v>
      </c>
      <c r="E18" s="34">
        <v>25</v>
      </c>
      <c r="F18" s="43"/>
      <c r="G18" s="43">
        <f>259*40/100</f>
        <v>103.6</v>
      </c>
      <c r="H18" s="43">
        <f>8.5*40/100</f>
        <v>3.4</v>
      </c>
      <c r="I18" s="43">
        <f>3.3*40/100</f>
        <v>1.32</v>
      </c>
      <c r="J18" s="43">
        <f>42.5*40/100</f>
        <v>17</v>
      </c>
    </row>
    <row r="19" spans="1:10" x14ac:dyDescent="0.3">
      <c r="A19" s="6"/>
      <c r="B19" s="26"/>
      <c r="C19" s="44"/>
      <c r="D19" s="33"/>
      <c r="E19" s="34"/>
      <c r="F19" s="43"/>
      <c r="G19" s="43"/>
      <c r="H19" s="43"/>
      <c r="I19" s="43"/>
      <c r="J19" s="43"/>
    </row>
    <row r="20" spans="1:10" ht="15" thickBot="1" x14ac:dyDescent="0.35">
      <c r="A20" s="7"/>
      <c r="B20" s="8"/>
      <c r="C20" s="8"/>
      <c r="D20" s="28"/>
      <c r="E20" s="16"/>
      <c r="F20" s="24">
        <v>75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2024-01-09T19:36:11Z</dcterms:modified>
</cp:coreProperties>
</file>